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List1" sheetId="8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4" l="1"/>
  <c r="D47" i="3"/>
  <c r="D45" i="3"/>
  <c r="B50" i="6" l="1"/>
  <c r="H47" i="6"/>
  <c r="H48" i="6"/>
  <c r="G49" i="6"/>
  <c r="D48" i="6"/>
  <c r="H46" i="6"/>
  <c r="D46" i="6"/>
  <c r="H45" i="6"/>
  <c r="H44" i="6"/>
  <c r="D44" i="6"/>
  <c r="H47" i="5"/>
  <c r="G48" i="5"/>
  <c r="B49" i="5"/>
  <c r="D47" i="5"/>
  <c r="H45" i="5"/>
  <c r="D45" i="5"/>
  <c r="H44" i="5"/>
  <c r="H43" i="5"/>
  <c r="H47" i="4"/>
  <c r="G48" i="4"/>
  <c r="B49" i="4"/>
  <c r="H45" i="4"/>
  <c r="D45" i="4"/>
  <c r="H44" i="4"/>
  <c r="H43" i="4"/>
  <c r="D43" i="4"/>
  <c r="B49" i="3"/>
  <c r="G48" i="3"/>
  <c r="H45" i="3"/>
  <c r="H44" i="3"/>
  <c r="H43" i="3"/>
  <c r="D43" i="3"/>
  <c r="G48" i="2"/>
  <c r="B49" i="2"/>
  <c r="H45" i="2"/>
  <c r="H44" i="2"/>
  <c r="H43" i="2"/>
  <c r="D47" i="2"/>
  <c r="D45" i="2"/>
  <c r="D43" i="2"/>
</calcChain>
</file>

<file path=xl/sharedStrings.xml><?xml version="1.0" encoding="utf-8"?>
<sst xmlns="http://schemas.openxmlformats.org/spreadsheetml/2006/main" count="115" uniqueCount="43">
  <si>
    <t>Zakázka</t>
  </si>
  <si>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</si>
  <si>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</si>
  <si>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</si>
  <si>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</si>
  <si>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</si>
  <si>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</si>
  <si>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</si>
  <si>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Ing. Martin Pluhař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</si>
  <si>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</si>
  <si>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</si>
  <si>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</si>
  <si>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</si>
  <si>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</si>
  <si>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</si>
  <si>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</si>
  <si>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</si>
  <si>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</si>
  <si>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</si>
  <si>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</si>
  <si>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 xml:space="preserve">Ved. zakázky: </t>
  </si>
  <si>
    <t>1:500</t>
  </si>
  <si>
    <t>Miroslava Klimešová</t>
  </si>
  <si>
    <t>PAPOS Estate s.r.o.</t>
  </si>
  <si>
    <t>10A4</t>
  </si>
  <si>
    <t>SEZNAM DOKUMENTACE</t>
  </si>
  <si>
    <t>11A4</t>
  </si>
  <si>
    <t>složka</t>
  </si>
  <si>
    <t xml:space="preserve">2023-34 </t>
  </si>
  <si>
    <t>2023/34</t>
  </si>
  <si>
    <t>Ing. Věroslav Vopat</t>
  </si>
  <si>
    <t>ISŠTE Sokolov, p.s.</t>
  </si>
  <si>
    <t>TP/studie</t>
  </si>
  <si>
    <t>Stavební část</t>
  </si>
  <si>
    <t>Vzduchotechnika</t>
  </si>
  <si>
    <t>Silnoproudé instalace</t>
  </si>
  <si>
    <t>Elektronické komunikace</t>
  </si>
  <si>
    <t>Vybavení učeben</t>
  </si>
  <si>
    <t>Petr Matoušek</t>
  </si>
  <si>
    <t>ICS Systémy</t>
  </si>
  <si>
    <t>Modernizace střediska praktického vyučování ISŠTE Sokolov- část 1</t>
  </si>
  <si>
    <t>SO 703</t>
  </si>
  <si>
    <t>digitálně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</si>
</sst>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49" fontId="3" fillId="0" borderId="14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abSelected="1" workbookViewId="0">
      <selection activeCell="M7" sqref="M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9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43" t="s">
        <v>25</v>
      </c>
      <c r="B2" s="44"/>
      <c r="C2" s="44"/>
      <c r="D2" s="44"/>
      <c r="E2" s="3" t="s">
        <v>0</v>
      </c>
      <c r="F2" s="45" t="s">
        <v>28</v>
      </c>
      <c r="G2" s="45"/>
      <c r="H2" s="46"/>
    </row>
    <row r="3" spans="1:8" x14ac:dyDescent="0.2">
      <c r="A3" s="5" t="s">
        <v>1</v>
      </c>
      <c r="B3" s="47" t="s">
        <v>2</v>
      </c>
      <c r="C3" s="48"/>
      <c r="D3" s="48"/>
      <c r="E3" s="49"/>
      <c r="F3" s="5" t="s">
        <v>3</v>
      </c>
      <c r="G3" s="5" t="s">
        <v>4</v>
      </c>
      <c r="H3" s="4" t="s">
        <v>5</v>
      </c>
    </row>
    <row r="4" spans="1:8" x14ac:dyDescent="0.2">
      <c r="A4" s="6">
        <v>1</v>
      </c>
      <c r="B4" s="50" t="s">
        <v>33</v>
      </c>
      <c r="C4" s="51"/>
      <c r="D4" s="51"/>
      <c r="E4" s="52"/>
      <c r="F4" s="13"/>
      <c r="G4" s="6"/>
      <c r="H4" s="7" t="s">
        <v>27</v>
      </c>
    </row>
    <row r="5" spans="1:8" x14ac:dyDescent="0.2">
      <c r="A5" s="8">
        <v>2</v>
      </c>
      <c r="B5" s="40" t="s">
        <v>34</v>
      </c>
      <c r="C5" s="41"/>
      <c r="D5" s="41"/>
      <c r="E5" s="42"/>
      <c r="F5" s="14"/>
      <c r="G5" s="8"/>
      <c r="H5" s="10" t="s">
        <v>27</v>
      </c>
    </row>
    <row r="6" spans="1:8" x14ac:dyDescent="0.2">
      <c r="A6" s="8">
        <v>3</v>
      </c>
      <c r="B6" s="40" t="s">
        <v>35</v>
      </c>
      <c r="C6" s="41"/>
      <c r="D6" s="41"/>
      <c r="E6" s="42"/>
      <c r="F6" s="14"/>
      <c r="G6" s="37"/>
      <c r="H6" s="10" t="s">
        <v>27</v>
      </c>
    </row>
    <row r="7" spans="1:8" x14ac:dyDescent="0.2">
      <c r="A7" s="8">
        <v>4</v>
      </c>
      <c r="B7" s="40" t="s">
        <v>36</v>
      </c>
      <c r="C7" s="41"/>
      <c r="D7" s="41"/>
      <c r="E7" s="42"/>
      <c r="F7" s="39"/>
      <c r="G7" s="37"/>
      <c r="H7" s="10" t="s">
        <v>27</v>
      </c>
    </row>
    <row r="8" spans="1:8" x14ac:dyDescent="0.2">
      <c r="A8" s="8">
        <v>5</v>
      </c>
      <c r="B8" s="40" t="s">
        <v>37</v>
      </c>
      <c r="C8" s="41"/>
      <c r="D8" s="41"/>
      <c r="E8" s="42"/>
      <c r="F8" s="39"/>
      <c r="G8" s="37"/>
      <c r="H8" s="10" t="s">
        <v>42</v>
      </c>
    </row>
    <row r="9" spans="1:8" x14ac:dyDescent="0.2">
      <c r="A9" s="8"/>
      <c r="B9" s="40"/>
      <c r="C9" s="41"/>
      <c r="D9" s="41"/>
      <c r="E9" s="42"/>
      <c r="F9" s="14"/>
      <c r="G9" s="8"/>
      <c r="H9" s="10"/>
    </row>
    <row r="10" spans="1:8" x14ac:dyDescent="0.2">
      <c r="A10" s="8"/>
      <c r="B10" s="40"/>
      <c r="C10" s="41"/>
      <c r="D10" s="41"/>
      <c r="E10" s="42"/>
      <c r="F10" s="14"/>
      <c r="G10" s="8"/>
      <c r="H10" s="10"/>
    </row>
    <row r="11" spans="1:8" x14ac:dyDescent="0.2">
      <c r="A11" s="8"/>
      <c r="B11" s="40"/>
      <c r="C11" s="41"/>
      <c r="D11" s="41"/>
      <c r="E11" s="42"/>
      <c r="F11" s="14"/>
      <c r="G11" s="8"/>
      <c r="H11" s="10"/>
    </row>
    <row r="12" spans="1:8" x14ac:dyDescent="0.2">
      <c r="A12" s="8"/>
      <c r="B12" s="40"/>
      <c r="C12" s="41"/>
      <c r="D12" s="41"/>
      <c r="E12" s="42"/>
      <c r="F12" s="14"/>
      <c r="G12" s="8"/>
      <c r="H12" s="10"/>
    </row>
    <row r="13" spans="1:8" x14ac:dyDescent="0.2">
      <c r="A13" s="8"/>
      <c r="B13" s="40"/>
      <c r="C13" s="41"/>
      <c r="D13" s="41"/>
      <c r="E13" s="42"/>
      <c r="F13" s="14"/>
      <c r="G13" s="8"/>
      <c r="H13" s="10"/>
    </row>
    <row r="14" spans="1:8" x14ac:dyDescent="0.2">
      <c r="A14" s="8"/>
      <c r="B14" s="40"/>
      <c r="C14" s="41"/>
      <c r="D14" s="41"/>
      <c r="E14" s="42"/>
      <c r="F14" s="14"/>
      <c r="G14" s="8"/>
      <c r="H14" s="10"/>
    </row>
    <row r="15" spans="1:8" ht="13.9" x14ac:dyDescent="0.25">
      <c r="A15" s="11"/>
      <c r="B15" s="53"/>
      <c r="C15" s="54"/>
      <c r="D15" s="54"/>
      <c r="E15" s="55"/>
      <c r="F15" s="15"/>
      <c r="G15" s="11"/>
      <c r="H15" s="12"/>
    </row>
    <row r="30" spans="8:8" x14ac:dyDescent="0.2">
      <c r="H30" s="38"/>
    </row>
    <row r="42" spans="1:8" s="2" customFormat="1" ht="26.45" customHeight="1" thickBot="1" x14ac:dyDescent="0.25">
      <c r="A42" s="17" t="s">
        <v>6</v>
      </c>
      <c r="B42" s="66" t="s">
        <v>30</v>
      </c>
      <c r="C42" s="67"/>
      <c r="D42" s="68"/>
      <c r="E42" s="29" t="s">
        <v>20</v>
      </c>
      <c r="F42" s="76" t="s">
        <v>8</v>
      </c>
      <c r="G42" s="67"/>
      <c r="H42" s="68"/>
    </row>
    <row r="43" spans="1:8" s="2" customFormat="1" ht="15" customHeight="1" thickTop="1" x14ac:dyDescent="0.2">
      <c r="A43" s="56" t="s">
        <v>9</v>
      </c>
      <c r="B43" s="57"/>
      <c r="C43" s="77" t="s">
        <v>11</v>
      </c>
      <c r="D43" s="79" t="s">
        <v>31</v>
      </c>
      <c r="E43" s="80"/>
      <c r="F43" s="81"/>
      <c r="G43" s="20" t="s">
        <v>14</v>
      </c>
      <c r="H43" s="19" t="s">
        <v>29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20" t="s">
        <v>15</v>
      </c>
      <c r="H44" s="19" t="s">
        <v>32</v>
      </c>
    </row>
    <row r="45" spans="1:8" s="2" customFormat="1" ht="15" customHeight="1" x14ac:dyDescent="0.2">
      <c r="A45" s="58"/>
      <c r="B45" s="59"/>
      <c r="C45" s="77" t="s">
        <v>12</v>
      </c>
      <c r="D45" s="85" t="s">
        <v>40</v>
      </c>
      <c r="E45" s="86"/>
      <c r="F45" s="87"/>
      <c r="G45" s="20" t="s">
        <v>16</v>
      </c>
      <c r="H45" s="21">
        <v>45169</v>
      </c>
    </row>
    <row r="46" spans="1:8" s="2" customFormat="1" ht="15" customHeight="1" x14ac:dyDescent="0.2">
      <c r="A46" s="60"/>
      <c r="B46" s="61"/>
      <c r="C46" s="78"/>
      <c r="D46" s="88"/>
      <c r="E46" s="89"/>
      <c r="F46" s="90"/>
      <c r="G46" s="34" t="s">
        <v>17</v>
      </c>
      <c r="H46" s="35"/>
    </row>
    <row r="47" spans="1:8" s="2" customFormat="1" ht="15" customHeight="1" x14ac:dyDescent="0.2">
      <c r="A47" s="62" t="s">
        <v>10</v>
      </c>
      <c r="B47" s="63"/>
      <c r="C47" s="77" t="s">
        <v>13</v>
      </c>
      <c r="D47" s="85" t="s">
        <v>41</v>
      </c>
      <c r="E47" s="86"/>
      <c r="F47" s="87"/>
      <c r="G47" s="34" t="s">
        <v>18</v>
      </c>
      <c r="H47" s="36"/>
    </row>
    <row r="48" spans="1:8" s="2" customFormat="1" ht="15" customHeight="1" thickBot="1" x14ac:dyDescent="0.25">
      <c r="A48" s="64"/>
      <c r="B48" s="65"/>
      <c r="C48" s="78"/>
      <c r="D48" s="88"/>
      <c r="E48" s="89"/>
      <c r="F48" s="90"/>
      <c r="G48" s="72"/>
      <c r="H48" s="73"/>
    </row>
    <row r="49" spans="1:8" s="2" customFormat="1" ht="30" customHeight="1" thickTop="1" x14ac:dyDescent="0.2">
      <c r="A49" s="18"/>
      <c r="B49" s="69"/>
      <c r="C49" s="70"/>
      <c r="D49" s="70"/>
      <c r="E49" s="70"/>
      <c r="F49" s="71"/>
      <c r="G49" s="74"/>
      <c r="H49" s="75"/>
    </row>
  </sheetData>
  <mergeCells count="27">
    <mergeCell ref="B49:F49"/>
    <mergeCell ref="G48:H49"/>
    <mergeCell ref="F42:H42"/>
    <mergeCell ref="C47:C48"/>
    <mergeCell ref="C45:C46"/>
    <mergeCell ref="C43:C44"/>
    <mergeCell ref="D43:F44"/>
    <mergeCell ref="D45:F46"/>
    <mergeCell ref="D47:F48"/>
    <mergeCell ref="B13:E13"/>
    <mergeCell ref="B14:E14"/>
    <mergeCell ref="B15:E15"/>
    <mergeCell ref="A43:B46"/>
    <mergeCell ref="A47:B48"/>
    <mergeCell ref="B42:D42"/>
    <mergeCell ref="B12:E12"/>
    <mergeCell ref="A2:D2"/>
    <mergeCell ref="F2:H2"/>
    <mergeCell ref="B3:E3"/>
    <mergeCell ref="B4:E4"/>
    <mergeCell ref="B5:E5"/>
    <mergeCell ref="B6:E6"/>
    <mergeCell ref="B7:E7"/>
    <mergeCell ref="B8:E8"/>
    <mergeCell ref="B9:E9"/>
    <mergeCell ref="B10:E10"/>
    <mergeCell ref="B11:E11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N27" sqref="N2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5.42578125" style="1" customWidth="1"/>
    <col min="5" max="5" width="14.42578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">
      <c r="G36" s="1" t="s">
        <v>19</v>
      </c>
    </row>
    <row r="42" spans="1:8" s="2" customFormat="1" ht="26.45" customHeight="1" thickBot="1" x14ac:dyDescent="0.25">
      <c r="A42" s="17" t="s">
        <v>6</v>
      </c>
      <c r="B42" s="66" t="s">
        <v>30</v>
      </c>
      <c r="C42" s="67"/>
      <c r="D42" s="68"/>
      <c r="E42" s="16" t="s">
        <v>7</v>
      </c>
      <c r="F42" s="76" t="s">
        <v>8</v>
      </c>
      <c r="G42" s="67"/>
      <c r="H42" s="68"/>
    </row>
    <row r="43" spans="1:8" s="2" customFormat="1" ht="15" customHeight="1" thickTop="1" x14ac:dyDescent="0.2">
      <c r="A43" s="56" t="s">
        <v>9</v>
      </c>
      <c r="B43" s="57"/>
      <c r="C43" s="77" t="s">
        <v>11</v>
      </c>
      <c r="D43" s="79" t="str">
        <f>Seznam!D43</f>
        <v>ISŠTE Sokolov, p.s.</v>
      </c>
      <c r="E43" s="80"/>
      <c r="F43" s="81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58"/>
      <c r="B45" s="59"/>
      <c r="C45" s="77" t="s">
        <v>12</v>
      </c>
      <c r="D45" s="85" t="str">
        <f>Seznam!D45</f>
        <v>Modernizace střediska praktického vyučování ISŠTE Sokolov- část 1</v>
      </c>
      <c r="E45" s="86"/>
      <c r="F45" s="87"/>
      <c r="G45" s="16" t="s">
        <v>16</v>
      </c>
      <c r="H45" s="30">
        <f>Seznam!H45</f>
        <v>45169</v>
      </c>
    </row>
    <row r="46" spans="1:8" s="2" customFormat="1" ht="15" customHeight="1" x14ac:dyDescent="0.2">
      <c r="A46" s="60"/>
      <c r="B46" s="61"/>
      <c r="C46" s="78"/>
      <c r="D46" s="88"/>
      <c r="E46" s="89"/>
      <c r="F46" s="90"/>
      <c r="G46" s="31" t="s">
        <v>17</v>
      </c>
      <c r="H46" s="32"/>
    </row>
    <row r="47" spans="1:8" s="2" customFormat="1" ht="15" customHeight="1" x14ac:dyDescent="0.2">
      <c r="A47" s="62" t="s">
        <v>10</v>
      </c>
      <c r="B47" s="63"/>
      <c r="C47" s="77" t="s">
        <v>13</v>
      </c>
      <c r="D47" s="85" t="str">
        <f>Seznam!D47</f>
        <v>SO 703</v>
      </c>
      <c r="E47" s="86"/>
      <c r="F47" s="87"/>
      <c r="G47" s="31" t="s">
        <v>18</v>
      </c>
      <c r="H47" s="33" t="s">
        <v>26</v>
      </c>
    </row>
    <row r="48" spans="1:8" s="2" customFormat="1" ht="15" customHeight="1" thickBot="1" x14ac:dyDescent="0.25">
      <c r="A48" s="64"/>
      <c r="B48" s="65"/>
      <c r="C48" s="78"/>
      <c r="D48" s="88"/>
      <c r="E48" s="89"/>
      <c r="F48" s="90"/>
      <c r="G48" s="72">
        <f>Seznam!A4</f>
        <v>1</v>
      </c>
      <c r="H48" s="73"/>
    </row>
    <row r="49" spans="1:8" s="2" customFormat="1" ht="30" customHeight="1" thickTop="1" x14ac:dyDescent="0.2">
      <c r="A49" s="18"/>
      <c r="B49" s="91" t="str">
        <f>Seznam!B4</f>
        <v>Stavební část</v>
      </c>
      <c r="C49" s="92"/>
      <c r="D49" s="92"/>
      <c r="E49" s="92"/>
      <c r="F49" s="93"/>
      <c r="G49" s="74"/>
      <c r="H49" s="75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B42" sqref="B42:D4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85546875" style="1" customWidth="1"/>
    <col min="4" max="4" width="5.7109375" style="1" customWidth="1"/>
    <col min="5" max="5" width="12.42578125" style="1" customWidth="1"/>
    <col min="6" max="6" width="15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">
      <c r="G36" s="1" t="s">
        <v>19</v>
      </c>
    </row>
    <row r="42" spans="1:8" s="2" customFormat="1" ht="26.45" customHeight="1" thickBot="1" x14ac:dyDescent="0.25">
      <c r="A42" s="17" t="s">
        <v>6</v>
      </c>
      <c r="B42" s="66" t="s">
        <v>38</v>
      </c>
      <c r="C42" s="67"/>
      <c r="D42" s="68"/>
      <c r="E42" s="16" t="s">
        <v>7</v>
      </c>
      <c r="F42" s="76" t="s">
        <v>8</v>
      </c>
      <c r="G42" s="67"/>
      <c r="H42" s="68"/>
    </row>
    <row r="43" spans="1:8" s="2" customFormat="1" ht="15" customHeight="1" thickTop="1" x14ac:dyDescent="0.2">
      <c r="A43" s="56" t="s">
        <v>9</v>
      </c>
      <c r="B43" s="57"/>
      <c r="C43" s="77" t="s">
        <v>11</v>
      </c>
      <c r="D43" s="79" t="str">
        <f>Seznam!D43</f>
        <v>ISŠTE Sokolov, p.s.</v>
      </c>
      <c r="E43" s="80"/>
      <c r="F43" s="81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58"/>
      <c r="B45" s="59"/>
      <c r="C45" s="77" t="s">
        <v>12</v>
      </c>
      <c r="D45" s="85" t="str">
        <f>Seznam!D45</f>
        <v>Modernizace střediska praktického vyučování ISŠTE Sokolov- část 1</v>
      </c>
      <c r="E45" s="86"/>
      <c r="F45" s="87"/>
      <c r="G45" s="16" t="s">
        <v>16</v>
      </c>
      <c r="H45" s="30">
        <f>Seznam!H45</f>
        <v>45169</v>
      </c>
    </row>
    <row r="46" spans="1:8" s="2" customFormat="1" ht="15" customHeight="1" x14ac:dyDescent="0.2">
      <c r="A46" s="60"/>
      <c r="B46" s="61"/>
      <c r="C46" s="78"/>
      <c r="D46" s="88"/>
      <c r="E46" s="89"/>
      <c r="F46" s="90"/>
      <c r="G46" s="31" t="s">
        <v>17</v>
      </c>
      <c r="H46" s="32"/>
    </row>
    <row r="47" spans="1:8" s="2" customFormat="1" ht="15" customHeight="1" x14ac:dyDescent="0.2">
      <c r="A47" s="62" t="s">
        <v>10</v>
      </c>
      <c r="B47" s="63"/>
      <c r="C47" s="77" t="s">
        <v>13</v>
      </c>
      <c r="D47" s="85" t="str">
        <f>Seznam!D47</f>
        <v>SO 703</v>
      </c>
      <c r="E47" s="86"/>
      <c r="F47" s="87"/>
      <c r="G47" s="31" t="s">
        <v>18</v>
      </c>
      <c r="H47" s="33" t="s">
        <v>24</v>
      </c>
    </row>
    <row r="48" spans="1:8" s="2" customFormat="1" ht="15" customHeight="1" thickBot="1" x14ac:dyDescent="0.25">
      <c r="A48" s="64"/>
      <c r="B48" s="65"/>
      <c r="C48" s="78"/>
      <c r="D48" s="88"/>
      <c r="E48" s="89"/>
      <c r="F48" s="90"/>
      <c r="G48" s="72">
        <f>Seznam!A5</f>
        <v>2</v>
      </c>
      <c r="H48" s="73"/>
    </row>
    <row r="49" spans="1:8" s="2" customFormat="1" ht="30" customHeight="1" thickTop="1" x14ac:dyDescent="0.2">
      <c r="A49" s="18"/>
      <c r="B49" s="91" t="str">
        <f>Seznam!B5</f>
        <v>Vzduchotechnika</v>
      </c>
      <c r="C49" s="92"/>
      <c r="D49" s="92"/>
      <c r="E49" s="92"/>
      <c r="F49" s="93"/>
      <c r="G49" s="74"/>
      <c r="H49" s="75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E27" sqref="E2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5.42578125" style="1" customWidth="1"/>
    <col min="5" max="5" width="13.8554687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6</v>
      </c>
      <c r="B42" s="66" t="s">
        <v>22</v>
      </c>
      <c r="C42" s="67"/>
      <c r="D42" s="68"/>
      <c r="E42" s="16" t="s">
        <v>7</v>
      </c>
      <c r="F42" s="76" t="s">
        <v>8</v>
      </c>
      <c r="G42" s="67"/>
      <c r="H42" s="68"/>
    </row>
    <row r="43" spans="1:8" s="2" customFormat="1" ht="15" customHeight="1" thickTop="1" x14ac:dyDescent="0.2">
      <c r="A43" s="56" t="s">
        <v>9</v>
      </c>
      <c r="B43" s="57"/>
      <c r="C43" s="77" t="s">
        <v>11</v>
      </c>
      <c r="D43" s="79" t="str">
        <f>Seznam!D43</f>
        <v>ISŠTE Sokolov, p.s.</v>
      </c>
      <c r="E43" s="80"/>
      <c r="F43" s="81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58"/>
      <c r="B45" s="59"/>
      <c r="C45" s="77" t="s">
        <v>12</v>
      </c>
      <c r="D45" s="85" t="str">
        <f>Seznam!D45</f>
        <v>Modernizace střediska praktického vyučování ISŠTE Sokolov- část 1</v>
      </c>
      <c r="E45" s="86"/>
      <c r="F45" s="87"/>
      <c r="G45" s="16" t="s">
        <v>16</v>
      </c>
      <c r="H45" s="30">
        <f>Seznam!H45</f>
        <v>45169</v>
      </c>
    </row>
    <row r="46" spans="1:8" s="2" customFormat="1" ht="15" customHeight="1" x14ac:dyDescent="0.2">
      <c r="A46" s="60"/>
      <c r="B46" s="61"/>
      <c r="C46" s="78"/>
      <c r="D46" s="88"/>
      <c r="E46" s="89"/>
      <c r="F46" s="90"/>
      <c r="G46" s="31" t="s">
        <v>17</v>
      </c>
      <c r="H46" s="32"/>
    </row>
    <row r="47" spans="1:8" s="2" customFormat="1" ht="15" customHeight="1" x14ac:dyDescent="0.2">
      <c r="A47" s="62" t="s">
        <v>10</v>
      </c>
      <c r="B47" s="63"/>
      <c r="C47" s="77" t="s">
        <v>13</v>
      </c>
      <c r="D47" s="94" t="str">
        <f>Seznam!D47</f>
        <v>SO 703</v>
      </c>
      <c r="E47" s="95"/>
      <c r="F47" s="96"/>
      <c r="G47" s="31" t="s">
        <v>18</v>
      </c>
      <c r="H47" s="33">
        <f>Seznam!G6</f>
        <v>0</v>
      </c>
    </row>
    <row r="48" spans="1:8" s="2" customFormat="1" ht="15" customHeight="1" thickBot="1" x14ac:dyDescent="0.25">
      <c r="A48" s="64"/>
      <c r="B48" s="65"/>
      <c r="C48" s="78"/>
      <c r="D48" s="97"/>
      <c r="E48" s="98"/>
      <c r="F48" s="99"/>
      <c r="G48" s="72">
        <f>Seznam!A6</f>
        <v>3</v>
      </c>
      <c r="H48" s="73"/>
    </row>
    <row r="49" spans="1:8" s="2" customFormat="1" ht="30" customHeight="1" thickTop="1" x14ac:dyDescent="0.2">
      <c r="A49" s="18"/>
      <c r="B49" s="91" t="str">
        <f>Seznam!B6</f>
        <v>Silnoproudé instalace</v>
      </c>
      <c r="C49" s="92"/>
      <c r="D49" s="92"/>
      <c r="E49" s="92"/>
      <c r="F49" s="93"/>
      <c r="G49" s="74"/>
      <c r="H49" s="75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B42" sqref="B42:D4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42578125" style="1" customWidth="1"/>
    <col min="4" max="4" width="4.42578125" style="1" customWidth="1"/>
    <col min="5" max="6" width="1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">
      <c r="G36" s="1" t="s">
        <v>19</v>
      </c>
    </row>
    <row r="42" spans="1:8" s="2" customFormat="1" ht="26.45" customHeight="1" thickBot="1" x14ac:dyDescent="0.25">
      <c r="A42" s="17" t="s">
        <v>6</v>
      </c>
      <c r="B42" s="66" t="s">
        <v>39</v>
      </c>
      <c r="C42" s="67"/>
      <c r="D42" s="68"/>
      <c r="E42" s="16" t="s">
        <v>7</v>
      </c>
      <c r="F42" s="76" t="s">
        <v>8</v>
      </c>
      <c r="G42" s="67"/>
      <c r="H42" s="68"/>
    </row>
    <row r="43" spans="1:8" s="2" customFormat="1" ht="15" customHeight="1" thickTop="1" x14ac:dyDescent="0.2">
      <c r="A43" s="56" t="s">
        <v>9</v>
      </c>
      <c r="B43" s="57"/>
      <c r="C43" s="77" t="s">
        <v>11</v>
      </c>
      <c r="D43" s="79" t="s">
        <v>23</v>
      </c>
      <c r="E43" s="80"/>
      <c r="F43" s="81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58"/>
      <c r="B45" s="59"/>
      <c r="C45" s="77" t="s">
        <v>12</v>
      </c>
      <c r="D45" s="85" t="str">
        <f>Seznam!D45</f>
        <v>Modernizace střediska praktického vyučování ISŠTE Sokolov- část 1</v>
      </c>
      <c r="E45" s="86"/>
      <c r="F45" s="87"/>
      <c r="G45" s="16" t="s">
        <v>16</v>
      </c>
      <c r="H45" s="30">
        <f>Seznam!H45</f>
        <v>45169</v>
      </c>
    </row>
    <row r="46" spans="1:8" s="2" customFormat="1" ht="15" customHeight="1" x14ac:dyDescent="0.2">
      <c r="A46" s="60"/>
      <c r="B46" s="61"/>
      <c r="C46" s="78"/>
      <c r="D46" s="88"/>
      <c r="E46" s="89"/>
      <c r="F46" s="90"/>
      <c r="G46" s="31" t="s">
        <v>17</v>
      </c>
      <c r="H46" s="32" t="s">
        <v>21</v>
      </c>
    </row>
    <row r="47" spans="1:8" s="2" customFormat="1" ht="15" customHeight="1" x14ac:dyDescent="0.2">
      <c r="A47" s="62" t="s">
        <v>10</v>
      </c>
      <c r="B47" s="63"/>
      <c r="C47" s="77" t="s">
        <v>13</v>
      </c>
      <c r="D47" s="94" t="str">
        <f>Seznam!D47</f>
        <v>SO 703</v>
      </c>
      <c r="E47" s="95"/>
      <c r="F47" s="96"/>
      <c r="G47" s="31" t="s">
        <v>18</v>
      </c>
      <c r="H47" s="33">
        <f>Seznam!G7</f>
        <v>0</v>
      </c>
    </row>
    <row r="48" spans="1:8" s="2" customFormat="1" ht="15" customHeight="1" thickBot="1" x14ac:dyDescent="0.25">
      <c r="A48" s="64"/>
      <c r="B48" s="65"/>
      <c r="C48" s="78"/>
      <c r="D48" s="97"/>
      <c r="E48" s="98"/>
      <c r="F48" s="99"/>
      <c r="G48" s="72">
        <f>Seznam!A7</f>
        <v>4</v>
      </c>
      <c r="H48" s="73"/>
    </row>
    <row r="49" spans="1:8" s="2" customFormat="1" ht="30" customHeight="1" thickTop="1" x14ac:dyDescent="0.2">
      <c r="A49" s="18"/>
      <c r="B49" s="91" t="str">
        <f>Seznam!B7</f>
        <v>Elektronické komunikace</v>
      </c>
      <c r="C49" s="92"/>
      <c r="D49" s="92"/>
      <c r="E49" s="92"/>
      <c r="F49" s="93"/>
      <c r="G49" s="74"/>
      <c r="H49" s="75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0"/>
  <sheetViews>
    <sheetView topLeftCell="A22" workbookViewId="0">
      <selection activeCell="B43" sqref="B43:D43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5.28515625" style="1" customWidth="1"/>
    <col min="5" max="5" width="16.5703125" style="1" customWidth="1"/>
    <col min="6" max="6" width="13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7" spans="1:8" x14ac:dyDescent="0.2">
      <c r="G37" s="1" t="s">
        <v>19</v>
      </c>
    </row>
    <row r="43" spans="1:8" s="2" customFormat="1" ht="26.45" customHeight="1" thickBot="1" x14ac:dyDescent="0.25">
      <c r="A43" s="17" t="s">
        <v>6</v>
      </c>
      <c r="B43" s="66" t="s">
        <v>30</v>
      </c>
      <c r="C43" s="67"/>
      <c r="D43" s="68"/>
      <c r="E43" s="16" t="s">
        <v>7</v>
      </c>
      <c r="F43" s="76" t="s">
        <v>8</v>
      </c>
      <c r="G43" s="67"/>
      <c r="H43" s="68"/>
    </row>
    <row r="44" spans="1:8" s="2" customFormat="1" ht="15" customHeight="1" thickTop="1" x14ac:dyDescent="0.2">
      <c r="A44" s="56" t="s">
        <v>9</v>
      </c>
      <c r="B44" s="57"/>
      <c r="C44" s="77" t="s">
        <v>11</v>
      </c>
      <c r="D44" s="79" t="str">
        <f>Seznam!D43</f>
        <v>ISŠTE Sokolov, p.s.</v>
      </c>
      <c r="E44" s="80"/>
      <c r="F44" s="81"/>
      <c r="G44" s="16" t="s">
        <v>14</v>
      </c>
      <c r="H44" s="29" t="str">
        <f>Seznam!H43</f>
        <v>2023/34</v>
      </c>
    </row>
    <row r="45" spans="1:8" s="2" customFormat="1" ht="15" customHeight="1" x14ac:dyDescent="0.2">
      <c r="A45" s="58"/>
      <c r="B45" s="59"/>
      <c r="C45" s="78"/>
      <c r="D45" s="82"/>
      <c r="E45" s="83"/>
      <c r="F45" s="84"/>
      <c r="G45" s="16" t="s">
        <v>15</v>
      </c>
      <c r="H45" s="29" t="str">
        <f>Seznam!H44</f>
        <v>TP/studie</v>
      </c>
    </row>
    <row r="46" spans="1:8" s="2" customFormat="1" ht="15" customHeight="1" x14ac:dyDescent="0.2">
      <c r="A46" s="58"/>
      <c r="B46" s="59"/>
      <c r="C46" s="77" t="s">
        <v>12</v>
      </c>
      <c r="D46" s="85" t="str">
        <f>Seznam!D45</f>
        <v>Modernizace střediska praktického vyučování ISŠTE Sokolov- část 1</v>
      </c>
      <c r="E46" s="86"/>
      <c r="F46" s="87"/>
      <c r="G46" s="16" t="s">
        <v>16</v>
      </c>
      <c r="H46" s="30">
        <f>Seznam!H45</f>
        <v>45169</v>
      </c>
    </row>
    <row r="47" spans="1:8" s="2" customFormat="1" ht="15" customHeight="1" x14ac:dyDescent="0.2">
      <c r="A47" s="60"/>
      <c r="B47" s="61"/>
      <c r="C47" s="78"/>
      <c r="D47" s="88"/>
      <c r="E47" s="89"/>
      <c r="F47" s="90"/>
      <c r="G47" s="31" t="s">
        <v>17</v>
      </c>
      <c r="H47" s="32">
        <f>Seznam!F8</f>
        <v>0</v>
      </c>
    </row>
    <row r="48" spans="1:8" s="2" customFormat="1" ht="15" customHeight="1" x14ac:dyDescent="0.2">
      <c r="A48" s="62" t="s">
        <v>10</v>
      </c>
      <c r="B48" s="63"/>
      <c r="C48" s="77" t="s">
        <v>13</v>
      </c>
      <c r="D48" s="94" t="str">
        <f>Seznam!D47</f>
        <v>SO 703</v>
      </c>
      <c r="E48" s="95"/>
      <c r="F48" s="96"/>
      <c r="G48" s="31" t="s">
        <v>18</v>
      </c>
      <c r="H48" s="33">
        <f>Seznam!G8</f>
        <v>0</v>
      </c>
    </row>
    <row r="49" spans="1:8" s="2" customFormat="1" ht="15" customHeight="1" thickBot="1" x14ac:dyDescent="0.25">
      <c r="A49" s="64"/>
      <c r="B49" s="65"/>
      <c r="C49" s="78"/>
      <c r="D49" s="97"/>
      <c r="E49" s="98"/>
      <c r="F49" s="99"/>
      <c r="G49" s="72">
        <f>Seznam!A8</f>
        <v>5</v>
      </c>
      <c r="H49" s="73"/>
    </row>
    <row r="50" spans="1:8" s="2" customFormat="1" ht="30" customHeight="1" thickTop="1" x14ac:dyDescent="0.2">
      <c r="A50" s="18"/>
      <c r="B50" s="91" t="str">
        <f>Seznam!B8</f>
        <v>Vybavení učeben</v>
      </c>
      <c r="C50" s="92"/>
      <c r="D50" s="92"/>
      <c r="E50" s="92"/>
      <c r="F50" s="93"/>
      <c r="G50" s="74"/>
      <c r="H50" s="75"/>
    </row>
  </sheetData>
  <mergeCells count="12">
    <mergeCell ref="A48:B49"/>
    <mergeCell ref="C48:C49"/>
    <mergeCell ref="D48:F49"/>
    <mergeCell ref="G49:H50"/>
    <mergeCell ref="B50:F50"/>
    <mergeCell ref="B43:D43"/>
    <mergeCell ref="F43:H43"/>
    <mergeCell ref="A44:B47"/>
    <mergeCell ref="C44:C45"/>
    <mergeCell ref="D44:F45"/>
    <mergeCell ref="C46:C47"/>
    <mergeCell ref="D46:F47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</vt:lpstr>
      <vt:lpstr>1</vt:lpstr>
      <vt:lpstr>2</vt:lpstr>
      <vt:lpstr>3</vt:lpstr>
      <vt:lpstr>4</vt:lpstr>
      <vt:lpstr>5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Pluhař Martin</cp:lastModifiedBy>
  <cp:lastPrinted>2023-08-31T11:17:38Z</cp:lastPrinted>
  <dcterms:created xsi:type="dcterms:W3CDTF">2021-03-24T20:36:54Z</dcterms:created>
  <dcterms:modified xsi:type="dcterms:W3CDTF">2023-08-31T11:17:49Z</dcterms:modified>
</cp:coreProperties>
</file>